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615" windowWidth="27495" windowHeight="10680"/>
  </bookViews>
  <sheets>
    <sheet name="Документ" sheetId="2" r:id="rId1"/>
  </sheets>
  <definedNames>
    <definedName name="_xlnm.Print_Titles" localSheetId="0">Документ!$12:$12</definedName>
  </definedNames>
  <calcPr calcId="145621"/>
</workbook>
</file>

<file path=xl/calcChain.xml><?xml version="1.0" encoding="utf-8"?>
<calcChain xmlns="http://schemas.openxmlformats.org/spreadsheetml/2006/main">
  <c r="E39" i="2" l="1"/>
  <c r="E26" i="2"/>
</calcChain>
</file>

<file path=xl/sharedStrings.xml><?xml version="1.0" encoding="utf-8"?>
<sst xmlns="http://schemas.openxmlformats.org/spreadsheetml/2006/main" count="88" uniqueCount="66">
  <si>
    <t>Единица измерения: тыс.руб.</t>
  </si>
  <si>
    <t>Код администратора/ведомства</t>
  </si>
  <si>
    <t>Поступление на счет бюджета</t>
  </si>
  <si>
    <t>1</t>
  </si>
  <si>
    <t>2</t>
  </si>
  <si>
    <t>3</t>
  </si>
  <si>
    <t>5</t>
  </si>
  <si>
    <t>182</t>
  </si>
  <si>
    <t>182 1 01 02 010 01 1000 110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</si>
  <si>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</si>
  <si>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</si>
  <si>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</si>
  <si>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</si>
  <si>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</si>
  <si>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</si>
  <si>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</si>
  <si>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</si>
  <si>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</si>
  <si>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</si>
  <si>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</si>
  <si>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</si>
  <si>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</si>
  <si>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</si>
  <si>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</si>
  <si>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(1000)</t>
  </si>
  <si>
    <t>182 1 06 01 030 10 2100 110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</si>
  <si>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(Прибыль организаций, зачисляемый в федеральный бюджет (пени по соответствующему платежу))</t>
  </si>
  <si>
    <t>182 1 06 06 033 10 1000 110</t>
  </si>
  <si>
    <t>Земельный налог с организаций, обладающих земельным участком, расположенным в границах сельских поселений (1000)</t>
  </si>
  <si>
    <t>182 1 06 06 043 10 1000 110</t>
  </si>
  <si>
    <t>Земельный налог с физических лиц, обладающих земельным участком, расположенным в границах сельских поселений (1000)</t>
  </si>
  <si>
    <t>182 1 06 06 043 10 2100 110</t>
  </si>
  <si>
    <t>Земельный налог с физических лиц, обладающих земельным участком, расположенным в границах сельских поселений (Прибыль организаций, зачисляемый в федеральный бюджет (пени по соответствующему платежу))</t>
  </si>
  <si>
    <t>925</t>
  </si>
  <si>
    <t>925 1 08 04 020 01 1000 110</t>
  </si>
  <si>
    <t>Администрация сельского поселения "Подзь"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</si>
  <si>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</si>
  <si>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925 1 11 05 035 10 0000 120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</si>
  <si>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</si>
  <si>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925 1 11 09 045 10 0000 120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</si>
  <si>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</si>
  <si>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925 1 13 02 065 10 0000 130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</si>
  <si>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</si>
  <si>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925 1 17 01 050 10 0000 180</t>
  </si>
  <si>
    <t>Невыясненные поступления, зачисляемые в бюджеты сельских поселений</t>
  </si>
  <si>
    <t>925 2 02 30 024 10 0000 150</t>
  </si>
  <si>
    <t>Субвенции бюджетам сельских поселений на выполнение передаваемых полномочий субъектов Российской Федерации</t>
  </si>
  <si>
    <t>925 2 02 35 118 10 0000 150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</si>
  <si>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</si>
  <si>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925 2 02 40 014 10 0000 150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</si>
  <si>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</si>
  <si>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925 2 02 49 999 10 0000 150</t>
  </si>
  <si>
    <t>Прочие межбюджетные трансферты, передаваемые бюджетам сельских поселений</t>
  </si>
  <si>
    <t>992</t>
  </si>
  <si>
    <t>992 2 02 16 001 10 0000 150</t>
  </si>
  <si>
    <t>Финансовое управление администрации муниципального района "Койгородский"</t>
  </si>
  <si>
    <t>Дотации бюджетам сельских поселений на выравнивание бюджетной обеспеченности из бюджетов муниципальных районов</t>
  </si>
  <si>
    <t>Итого:</t>
  </si>
  <si>
    <t>Наименование КВД</t>
  </si>
  <si>
    <t>КВД</t>
  </si>
  <si>
    <t>Приложение 1</t>
  </si>
  <si>
    <t>к постановлению администрации СП "Подзь"</t>
  </si>
  <si>
    <t>"Об утверждении отчета об исполнении</t>
  </si>
  <si>
    <t>ДОХОДЫ</t>
  </si>
  <si>
    <t>бюджета МО СП "Подзь" за 1 квартал 2020 года"</t>
  </si>
  <si>
    <t>бюджета муниципального образования сельского поселения "Подзь" за 1 квартал 2020 года по кодам класификации доходов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</si>
</sst>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7" formatCode="0.0"/>
  </numFmts>
  <fonts count="11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/>
      <top style="thin">
        <color rgb="FFA6A6A6"/>
      </top>
      <bottom style="thin">
        <color rgb="FFD9D9D9"/>
      </bottom>
      <diagonal/>
    </border>
    <border>
      <left/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A6A6A6"/>
      </bottom>
      <diagonal/>
    </border>
    <border>
      <left/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/>
      <top style="thin">
        <color rgb="FFA6A6A6"/>
      </top>
      <bottom style="thin">
        <color rgb="FFB9CDE5"/>
      </bottom>
      <diagonal/>
    </border>
    <border>
      <left/>
      <right/>
      <top style="thin">
        <color rgb="FFA6A6A6"/>
      </top>
      <bottom style="thin">
        <color rgb="FFB9CDE5"/>
      </bottom>
      <diagonal/>
    </border>
    <border>
      <left/>
      <right style="thin">
        <color rgb="FFD9D9D9"/>
      </right>
      <top style="thin">
        <color rgb="FFA6A6A6"/>
      </top>
      <bottom style="thin">
        <color rgb="FFB9CDE5"/>
      </bottom>
      <diagonal/>
    </border>
    <border>
      <left style="thin">
        <color rgb="FFD9D9D9"/>
      </left>
      <right/>
      <top style="thin">
        <color rgb="FFB9CDE5"/>
      </top>
      <bottom style="thin">
        <color rgb="FFD9D9D9"/>
      </bottom>
      <diagonal/>
    </border>
    <border>
      <left/>
      <right style="thin">
        <color rgb="FFD9D9D9"/>
      </right>
      <top style="thin">
        <color rgb="FFB9CDE5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B9CDE5"/>
      </bottom>
      <diagonal/>
    </border>
    <border>
      <left/>
      <right/>
      <top style="thin">
        <color rgb="FFD9D9D9"/>
      </top>
      <bottom style="thin">
        <color rgb="FFB9CDE5"/>
      </bottom>
      <diagonal/>
    </border>
    <border>
      <left/>
      <right style="thin">
        <color rgb="FFD9D9D9"/>
      </right>
      <top style="thin">
        <color rgb="FFD9D9D9"/>
      </top>
      <bottom style="thin">
        <color rgb="FFB9CDE5"/>
      </bottom>
      <diagonal/>
    </border>
    <border>
      <left style="thin">
        <color rgb="FFD9D9D9"/>
      </left>
      <right/>
      <top style="thin">
        <color rgb="FFB9CDE5"/>
      </top>
      <bottom style="thin">
        <color rgb="FFBFBFBF"/>
      </bottom>
      <diagonal/>
    </border>
    <border>
      <left/>
      <right style="thin">
        <color rgb="FFD9D9D9"/>
      </right>
      <top style="thin">
        <color rgb="FFB9CDE5"/>
      </top>
      <bottom style="thin">
        <color rgb="FFBFBFBF"/>
      </bottom>
      <diagonal/>
    </border>
  </borders>
  <cellStyleXfs count="38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49" fontId="3" fillId="2" borderId="9">
      <alignment horizontal="center" vertical="top" shrinkToFit="1"/>
    </xf>
    <xf numFmtId="0" fontId="3" fillId="2" borderId="9">
      <alignment horizontal="left" vertical="top" wrapText="1"/>
    </xf>
    <xf numFmtId="164" fontId="3" fillId="2" borderId="10">
      <alignment horizontal="right" vertical="top" shrinkToFit="1"/>
    </xf>
    <xf numFmtId="49" fontId="3" fillId="3" borderId="11">
      <alignment horizontal="center" vertical="top" shrinkToFit="1"/>
    </xf>
    <xf numFmtId="49" fontId="3" fillId="3" borderId="12">
      <alignment horizontal="center" vertical="top" shrinkToFit="1"/>
    </xf>
    <xf numFmtId="0" fontId="3" fillId="3" borderId="12">
      <alignment horizontal="left" vertical="top" wrapText="1"/>
    </xf>
    <xf numFmtId="164" fontId="3" fillId="3" borderId="13">
      <alignment horizontal="right" vertical="top" shrinkToFit="1"/>
    </xf>
    <xf numFmtId="49" fontId="4" fillId="0" borderId="11">
      <alignment horizontal="center" vertical="top" shrinkToFit="1"/>
    </xf>
    <xf numFmtId="49" fontId="2" fillId="0" borderId="12">
      <alignment horizontal="center" vertical="top" shrinkToFit="1"/>
    </xf>
    <xf numFmtId="0" fontId="2" fillId="0" borderId="12">
      <alignment horizontal="left" vertical="top" wrapText="1"/>
    </xf>
    <xf numFmtId="164" fontId="5" fillId="0" borderId="13">
      <alignment horizontal="right" vertical="top" shrinkToFit="1"/>
    </xf>
    <xf numFmtId="0" fontId="2" fillId="0" borderId="14"/>
    <xf numFmtId="0" fontId="2" fillId="0" borderId="15"/>
    <xf numFmtId="0" fontId="2" fillId="0" borderId="16"/>
    <xf numFmtId="0" fontId="6" fillId="4" borderId="17"/>
    <xf numFmtId="0" fontId="6" fillId="4" borderId="18"/>
    <xf numFmtId="164" fontId="6" fillId="4" borderId="19">
      <alignment horizontal="right" shrinkToFit="1"/>
    </xf>
    <xf numFmtId="0" fontId="2" fillId="0" borderId="20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" fontId="6" fillId="4" borderId="19">
      <alignment horizontal="right" shrinkToFit="1"/>
    </xf>
    <xf numFmtId="4" fontId="3" fillId="2" borderId="10">
      <alignment horizontal="right" vertical="top" shrinkToFit="1"/>
    </xf>
    <xf numFmtId="4" fontId="3" fillId="3" borderId="13">
      <alignment horizontal="right" vertical="top" shrinkToFit="1"/>
    </xf>
    <xf numFmtId="4" fontId="5" fillId="0" borderId="13">
      <alignment horizontal="right" vertical="top" shrinkToFit="1"/>
    </xf>
  </cellStyleXfs>
  <cellXfs count="49">
    <xf numFmtId="0" fontId="0" fillId="0" borderId="0" xfId="0"/>
    <xf numFmtId="0" fontId="0" fillId="0" borderId="0" xfId="0" applyProtection="1">
      <protection locked="0"/>
    </xf>
    <xf numFmtId="49" fontId="3" fillId="0" borderId="2" xfId="3" applyNumberFormat="1" applyProtection="1">
      <alignment horizontal="center" vertical="center" wrapText="1"/>
    </xf>
    <xf numFmtId="49" fontId="3" fillId="0" borderId="3" xfId="4" applyNumberFormat="1" applyProtection="1">
      <alignment horizontal="center" vertical="center" wrapText="1"/>
    </xf>
    <xf numFmtId="49" fontId="3" fillId="0" borderId="4" xfId="5" applyNumberFormat="1" applyProtection="1">
      <alignment horizontal="center" vertical="center" wrapText="1"/>
    </xf>
    <xf numFmtId="49" fontId="3" fillId="0" borderId="5" xfId="6" applyNumberFormat="1" applyProtection="1">
      <alignment horizontal="center" vertical="center" wrapText="1"/>
    </xf>
    <xf numFmtId="49" fontId="3" fillId="0" borderId="6" xfId="7" applyNumberFormat="1" applyProtection="1">
      <alignment horizontal="center" vertical="center" wrapText="1"/>
    </xf>
    <xf numFmtId="49" fontId="3" fillId="0" borderId="7" xfId="8" applyNumberFormat="1" applyProtection="1">
      <alignment horizontal="center" vertical="center" wrapText="1"/>
    </xf>
    <xf numFmtId="49" fontId="3" fillId="2" borderId="8" xfId="9" applyNumberFormat="1" applyProtection="1">
      <alignment horizontal="center" vertical="top" shrinkToFit="1"/>
    </xf>
    <xf numFmtId="49" fontId="4" fillId="0" borderId="11" xfId="17" applyNumberFormat="1" applyProtection="1">
      <alignment horizontal="center" vertical="top" shrinkToFit="1"/>
    </xf>
    <xf numFmtId="49" fontId="2" fillId="0" borderId="12" xfId="18" applyNumberFormat="1" applyProtection="1">
      <alignment horizontal="center" vertical="top" shrinkToFit="1"/>
    </xf>
    <xf numFmtId="0" fontId="2" fillId="0" borderId="14" xfId="21" applyNumberFormat="1" applyProtection="1"/>
    <xf numFmtId="0" fontId="2" fillId="0" borderId="15" xfId="22" applyNumberFormat="1" applyProtection="1"/>
    <xf numFmtId="0" fontId="6" fillId="4" borderId="17" xfId="24" applyNumberFormat="1" applyProtection="1"/>
    <xf numFmtId="0" fontId="6" fillId="4" borderId="18" xfId="25" applyNumberFormat="1" applyProtection="1"/>
    <xf numFmtId="0" fontId="2" fillId="0" borderId="20" xfId="27" applyNumberFormat="1" applyProtection="1"/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0" fontId="2" fillId="0" borderId="1" xfId="28" applyNumberFormat="1" applyProtection="1">
      <alignment horizontal="left" vertical="top" wrapText="1"/>
    </xf>
    <xf numFmtId="0" fontId="2" fillId="0" borderId="1" xfId="28">
      <alignment horizontal="left" vertical="top" wrapText="1"/>
    </xf>
    <xf numFmtId="49" fontId="3" fillId="0" borderId="21" xfId="4" applyNumberFormat="1" applyBorder="1" applyProtection="1">
      <alignment horizontal="center" vertical="center" wrapText="1"/>
    </xf>
    <xf numFmtId="49" fontId="3" fillId="0" borderId="22" xfId="4" applyNumberFormat="1" applyBorder="1" applyProtection="1">
      <alignment horizontal="center" vertical="center" wrapText="1"/>
    </xf>
    <xf numFmtId="49" fontId="3" fillId="0" borderId="23" xfId="7" applyNumberFormat="1" applyBorder="1" applyProtection="1">
      <alignment horizontal="center" vertical="center" wrapText="1"/>
    </xf>
    <xf numFmtId="49" fontId="3" fillId="0" borderId="24" xfId="7" applyNumberFormat="1" applyBorder="1" applyProtection="1">
      <alignment horizontal="center" vertical="center" wrapText="1"/>
    </xf>
    <xf numFmtId="49" fontId="3" fillId="2" borderId="25" xfId="10" applyNumberFormat="1" applyBorder="1" applyProtection="1">
      <alignment horizontal="center" vertical="top" shrinkToFit="1"/>
    </xf>
    <xf numFmtId="49" fontId="3" fillId="2" borderId="26" xfId="10" applyNumberFormat="1" applyBorder="1" applyProtection="1">
      <alignment horizontal="center" vertical="top" shrinkToFit="1"/>
    </xf>
    <xf numFmtId="49" fontId="3" fillId="2" borderId="27" xfId="10" applyNumberFormat="1" applyBorder="1" applyProtection="1">
      <alignment horizontal="center" vertical="top" shrinkToFit="1"/>
    </xf>
    <xf numFmtId="0" fontId="2" fillId="0" borderId="28" xfId="19" quotePrefix="1" applyNumberFormat="1" applyBorder="1" applyProtection="1">
      <alignment horizontal="left" vertical="top" wrapText="1"/>
    </xf>
    <xf numFmtId="0" fontId="2" fillId="0" borderId="29" xfId="19" quotePrefix="1" applyNumberFormat="1" applyBorder="1" applyProtection="1">
      <alignment horizontal="left" vertical="top" wrapText="1"/>
    </xf>
    <xf numFmtId="0" fontId="2" fillId="0" borderId="30" xfId="19" quotePrefix="1" applyNumberFormat="1" applyBorder="1" applyProtection="1">
      <alignment horizontal="left" vertical="top" wrapText="1"/>
    </xf>
    <xf numFmtId="0" fontId="2" fillId="0" borderId="31" xfId="19" quotePrefix="1" applyNumberFormat="1" applyBorder="1" applyProtection="1">
      <alignment horizontal="left" vertical="top" wrapText="1"/>
    </xf>
    <xf numFmtId="49" fontId="3" fillId="2" borderId="32" xfId="10" applyNumberFormat="1" applyBorder="1" applyProtection="1">
      <alignment horizontal="center" vertical="top" shrinkToFit="1"/>
    </xf>
    <xf numFmtId="49" fontId="3" fillId="2" borderId="33" xfId="10" applyNumberFormat="1" applyBorder="1" applyProtection="1">
      <alignment horizontal="center" vertical="top" shrinkToFit="1"/>
    </xf>
    <xf numFmtId="49" fontId="3" fillId="2" borderId="34" xfId="10" applyNumberFormat="1" applyBorder="1" applyProtection="1">
      <alignment horizontal="center" vertical="top" shrinkToFit="1"/>
    </xf>
    <xf numFmtId="167" fontId="3" fillId="2" borderId="10" xfId="12" applyNumberFormat="1" applyProtection="1">
      <alignment horizontal="right" vertical="top" shrinkToFit="1"/>
    </xf>
    <xf numFmtId="167" fontId="5" fillId="0" borderId="13" xfId="20" applyNumberFormat="1" applyProtection="1">
      <alignment horizontal="right" vertical="top" shrinkToFit="1"/>
    </xf>
    <xf numFmtId="167" fontId="2" fillId="0" borderId="16" xfId="23" applyNumberFormat="1" applyProtection="1"/>
    <xf numFmtId="167" fontId="6" fillId="4" borderId="19" xfId="26" applyNumberFormat="1" applyProtection="1">
      <alignment horizontal="right" shrinkToFit="1"/>
    </xf>
    <xf numFmtId="0" fontId="2" fillId="0" borderId="35" xfId="19" quotePrefix="1" applyNumberFormat="1" applyBorder="1" applyProtection="1">
      <alignment horizontal="left" vertical="top" wrapText="1"/>
    </xf>
    <xf numFmtId="0" fontId="2" fillId="0" borderId="36" xfId="19" quotePrefix="1" applyNumberFormat="1" applyBorder="1" applyProtection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</cellXfs>
  <cellStyles count="38">
    <cellStyle name="br" xfId="31"/>
    <cellStyle name="col" xfId="30"/>
    <cellStyle name="ex58" xfId="34"/>
    <cellStyle name="ex59" xfId="9"/>
    <cellStyle name="ex60" xfId="10"/>
    <cellStyle name="ex61" xfId="11"/>
    <cellStyle name="ex62" xfId="35"/>
    <cellStyle name="ex63" xfId="13"/>
    <cellStyle name="ex64" xfId="14"/>
    <cellStyle name="ex65" xfId="15"/>
    <cellStyle name="ex66" xfId="36"/>
    <cellStyle name="ex67" xfId="17"/>
    <cellStyle name="ex68" xfId="18"/>
    <cellStyle name="ex69" xfId="19"/>
    <cellStyle name="ex70" xfId="37"/>
    <cellStyle name="st57" xfId="2"/>
    <cellStyle name="st71" xfId="26"/>
    <cellStyle name="st72" xfId="12"/>
    <cellStyle name="st73" xfId="16"/>
    <cellStyle name="st74" xfId="20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footer" xfId="28"/>
    <cellStyle name="xl_header" xfId="1"/>
    <cellStyle name="xl_top_header" xfId="4"/>
    <cellStyle name="xl_top_left_header" xfId="3"/>
    <cellStyle name="xl_top_right_header" xfId="5"/>
    <cellStyle name="xl_total_bot" xfId="27"/>
    <cellStyle name="xl_total_center" xfId="25"/>
    <cellStyle name="xl_total_left" xfId="24"/>
    <cellStyle name="xl_total_top" xfId="22"/>
    <cellStyle name="xl_total_top_left" xfId="21"/>
    <cellStyle name="xl_total_top_right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pane ySplit="12" topLeftCell="A13" activePane="bottomLeft" state="frozen"/>
      <selection pane="bottomLeft" activeCell="D5" sqref="D5"/>
    </sheetView>
  </sheetViews>
  <sheetFormatPr defaultRowHeight="15" x14ac:dyDescent="0.25"/>
  <cols>
    <col min="1" max="1" width="6.7109375" style="1" customWidth="1"/>
    <col min="2" max="2" width="27.5703125" style="1" customWidth="1"/>
    <col min="3" max="3" width="40.5703125" style="1" customWidth="1"/>
    <col min="4" max="4" width="33.85546875" style="1" customWidth="1"/>
    <col min="5" max="5" width="17.7109375" style="1" customWidth="1"/>
    <col min="6" max="16384" width="9.140625" style="1"/>
  </cols>
  <sheetData>
    <row r="1" spans="1:5" x14ac:dyDescent="0.25">
      <c r="D1" s="42"/>
      <c r="E1" s="43" t="s">
        <v>60</v>
      </c>
    </row>
    <row r="2" spans="1:5" x14ac:dyDescent="0.25">
      <c r="D2" s="44" t="s">
        <v>61</v>
      </c>
      <c r="E2" s="44"/>
    </row>
    <row r="3" spans="1:5" x14ac:dyDescent="0.25">
      <c r="D3" s="44" t="s">
        <v>62</v>
      </c>
      <c r="E3" s="44"/>
    </row>
    <row r="4" spans="1:5" ht="14.25" customHeight="1" x14ac:dyDescent="0.25">
      <c r="D4" s="45" t="s">
        <v>64</v>
      </c>
      <c r="E4" s="45"/>
    </row>
    <row r="5" spans="1:5" ht="14.25" customHeight="1" x14ac:dyDescent="0.25">
      <c r="D5" s="46"/>
      <c r="E5" s="46"/>
    </row>
    <row r="6" spans="1:5" ht="14.25" customHeight="1" x14ac:dyDescent="0.25">
      <c r="A6" s="47" t="s">
        <v>63</v>
      </c>
      <c r="B6" s="47"/>
      <c r="C6" s="47"/>
      <c r="D6" s="47"/>
      <c r="E6" s="46"/>
    </row>
    <row r="7" spans="1:5" ht="39.75" customHeight="1" x14ac:dyDescent="0.25">
      <c r="A7" s="48" t="s">
        <v>65</v>
      </c>
      <c r="B7" s="48"/>
      <c r="C7" s="48"/>
      <c r="D7" s="48"/>
      <c r="E7" s="46"/>
    </row>
    <row r="8" spans="1:5" ht="15.2" customHeight="1" x14ac:dyDescent="0.25">
      <c r="A8" s="16"/>
      <c r="B8" s="17"/>
      <c r="C8" s="17"/>
      <c r="D8" s="17"/>
      <c r="E8" s="17"/>
    </row>
    <row r="9" spans="1:5" ht="2.25" customHeight="1" x14ac:dyDescent="0.25">
      <c r="A9" s="16"/>
      <c r="B9" s="17"/>
      <c r="C9" s="17"/>
      <c r="D9" s="17"/>
      <c r="E9" s="17"/>
    </row>
    <row r="10" spans="1:5" ht="15" hidden="1" customHeight="1" x14ac:dyDescent="0.25">
      <c r="A10" s="18" t="s">
        <v>0</v>
      </c>
      <c r="B10" s="19"/>
      <c r="C10" s="19"/>
      <c r="D10" s="19"/>
      <c r="E10" s="19"/>
    </row>
    <row r="11" spans="1:5" ht="76.5" x14ac:dyDescent="0.25">
      <c r="A11" s="2" t="s">
        <v>1</v>
      </c>
      <c r="B11" s="3" t="s">
        <v>59</v>
      </c>
      <c r="C11" s="22" t="s">
        <v>58</v>
      </c>
      <c r="D11" s="23"/>
      <c r="E11" s="4" t="s">
        <v>2</v>
      </c>
    </row>
    <row r="12" spans="1:5" x14ac:dyDescent="0.25">
      <c r="A12" s="5" t="s">
        <v>3</v>
      </c>
      <c r="B12" s="6" t="s">
        <v>4</v>
      </c>
      <c r="C12" s="24" t="s">
        <v>5</v>
      </c>
      <c r="D12" s="25"/>
      <c r="E12" s="7" t="s">
        <v>6</v>
      </c>
    </row>
    <row r="13" spans="1:5" x14ac:dyDescent="0.25">
      <c r="A13" s="8" t="s">
        <v>7</v>
      </c>
      <c r="B13" s="26" t="s">
        <v>9</v>
      </c>
      <c r="C13" s="27"/>
      <c r="D13" s="28"/>
      <c r="E13" s="36">
        <v>56.984610000000004</v>
      </c>
    </row>
    <row r="14" spans="1:5" ht="73.5" customHeight="1" x14ac:dyDescent="0.25">
      <c r="A14" s="9" t="s">
        <v>7</v>
      </c>
      <c r="B14" s="10" t="s">
        <v>8</v>
      </c>
      <c r="C14" s="29" t="s">
        <v>10</v>
      </c>
      <c r="D14" s="30"/>
      <c r="E14" s="37">
        <v>21.451740000000001</v>
      </c>
    </row>
    <row r="15" spans="1:5" ht="57" customHeight="1" x14ac:dyDescent="0.25">
      <c r="A15" s="9" t="s">
        <v>7</v>
      </c>
      <c r="B15" s="10" t="s">
        <v>11</v>
      </c>
      <c r="C15" s="31" t="s">
        <v>12</v>
      </c>
      <c r="D15" s="32"/>
      <c r="E15" s="37">
        <v>5.6439999999999997E-2</v>
      </c>
    </row>
    <row r="16" spans="1:5" ht="80.25" customHeight="1" x14ac:dyDescent="0.25">
      <c r="A16" s="9" t="s">
        <v>7</v>
      </c>
      <c r="B16" s="10" t="s">
        <v>13</v>
      </c>
      <c r="C16" s="31" t="s">
        <v>14</v>
      </c>
      <c r="D16" s="32"/>
      <c r="E16" s="37">
        <v>4.7800000000000004E-3</v>
      </c>
    </row>
    <row r="17" spans="1:5" ht="90.75" customHeight="1" x14ac:dyDescent="0.25">
      <c r="A17" s="9" t="s">
        <v>7</v>
      </c>
      <c r="B17" s="10" t="s">
        <v>15</v>
      </c>
      <c r="C17" s="31" t="s">
        <v>16</v>
      </c>
      <c r="D17" s="32"/>
      <c r="E17" s="37">
        <v>2.3847800000000001</v>
      </c>
    </row>
    <row r="18" spans="1:5" ht="84.75" customHeight="1" x14ac:dyDescent="0.25">
      <c r="A18" s="9" t="s">
        <v>7</v>
      </c>
      <c r="B18" s="10" t="s">
        <v>17</v>
      </c>
      <c r="C18" s="31" t="s">
        <v>18</v>
      </c>
      <c r="D18" s="32"/>
      <c r="E18" s="37">
        <v>5.0000000000000001E-3</v>
      </c>
    </row>
    <row r="19" spans="1:5" ht="62.25" customHeight="1" x14ac:dyDescent="0.25">
      <c r="A19" s="9" t="s">
        <v>7</v>
      </c>
      <c r="B19" s="10" t="s">
        <v>19</v>
      </c>
      <c r="C19" s="31" t="s">
        <v>20</v>
      </c>
      <c r="D19" s="32"/>
      <c r="E19" s="37">
        <v>0.54900000000000004</v>
      </c>
    </row>
    <row r="20" spans="1:5" ht="62.25" customHeight="1" x14ac:dyDescent="0.25">
      <c r="A20" s="9" t="s">
        <v>7</v>
      </c>
      <c r="B20" s="10" t="s">
        <v>21</v>
      </c>
      <c r="C20" s="31" t="s">
        <v>22</v>
      </c>
      <c r="D20" s="32"/>
      <c r="E20" s="37">
        <v>5.0000000000000001E-3</v>
      </c>
    </row>
    <row r="21" spans="1:5" ht="35.25" customHeight="1" x14ac:dyDescent="0.25">
      <c r="A21" s="9" t="s">
        <v>7</v>
      </c>
      <c r="B21" s="10" t="s">
        <v>23</v>
      </c>
      <c r="C21" s="31" t="s">
        <v>24</v>
      </c>
      <c r="D21" s="32"/>
      <c r="E21" s="37">
        <v>1.6819999999999999</v>
      </c>
    </row>
    <row r="22" spans="1:5" ht="51.75" customHeight="1" x14ac:dyDescent="0.25">
      <c r="A22" s="9" t="s">
        <v>7</v>
      </c>
      <c r="B22" s="10" t="s">
        <v>25</v>
      </c>
      <c r="C22" s="31" t="s">
        <v>26</v>
      </c>
      <c r="D22" s="32"/>
      <c r="E22" s="37">
        <v>7.0940000000000003E-2</v>
      </c>
    </row>
    <row r="23" spans="1:5" ht="33" customHeight="1" x14ac:dyDescent="0.25">
      <c r="A23" s="9" t="s">
        <v>7</v>
      </c>
      <c r="B23" s="10" t="s">
        <v>27</v>
      </c>
      <c r="C23" s="31" t="s">
        <v>28</v>
      </c>
      <c r="D23" s="32"/>
      <c r="E23" s="37">
        <v>29.457000000000001</v>
      </c>
    </row>
    <row r="24" spans="1:5" ht="33" customHeight="1" x14ac:dyDescent="0.25">
      <c r="A24" s="9" t="s">
        <v>7</v>
      </c>
      <c r="B24" s="10" t="s">
        <v>29</v>
      </c>
      <c r="C24" s="31" t="s">
        <v>30</v>
      </c>
      <c r="D24" s="32"/>
      <c r="E24" s="37">
        <v>1.2849999999999999</v>
      </c>
    </row>
    <row r="25" spans="1:5" ht="51" customHeight="1" x14ac:dyDescent="0.25">
      <c r="A25" s="9" t="s">
        <v>7</v>
      </c>
      <c r="B25" s="10" t="s">
        <v>31</v>
      </c>
      <c r="C25" s="31" t="s">
        <v>32</v>
      </c>
      <c r="D25" s="32"/>
      <c r="E25" s="37">
        <v>3.2930000000000001E-2</v>
      </c>
    </row>
    <row r="26" spans="1:5" x14ac:dyDescent="0.25">
      <c r="A26" s="8" t="s">
        <v>33</v>
      </c>
      <c r="B26" s="33" t="s">
        <v>35</v>
      </c>
      <c r="C26" s="34"/>
      <c r="D26" s="35"/>
      <c r="E26" s="36">
        <f>SUM(E27:E35)</f>
        <v>1222.92002</v>
      </c>
    </row>
    <row r="27" spans="1:5" ht="72" customHeight="1" x14ac:dyDescent="0.25">
      <c r="A27" s="9" t="s">
        <v>33</v>
      </c>
      <c r="B27" s="10" t="s">
        <v>34</v>
      </c>
      <c r="C27" s="29" t="s">
        <v>36</v>
      </c>
      <c r="D27" s="30"/>
      <c r="E27" s="37">
        <v>2.7</v>
      </c>
    </row>
    <row r="28" spans="1:5" ht="44.25" customHeight="1" x14ac:dyDescent="0.25">
      <c r="A28" s="9" t="s">
        <v>33</v>
      </c>
      <c r="B28" s="10" t="s">
        <v>37</v>
      </c>
      <c r="C28" s="31" t="s">
        <v>38</v>
      </c>
      <c r="D28" s="32"/>
      <c r="E28" s="37">
        <v>32.515259999999998</v>
      </c>
    </row>
    <row r="29" spans="1:5" ht="57" customHeight="1" x14ac:dyDescent="0.25">
      <c r="A29" s="9" t="s">
        <v>33</v>
      </c>
      <c r="B29" s="10" t="s">
        <v>39</v>
      </c>
      <c r="C29" s="31" t="s">
        <v>40</v>
      </c>
      <c r="D29" s="32"/>
      <c r="E29" s="37">
        <v>55.576720000000002</v>
      </c>
    </row>
    <row r="30" spans="1:5" ht="34.5" customHeight="1" x14ac:dyDescent="0.25">
      <c r="A30" s="9" t="s">
        <v>33</v>
      </c>
      <c r="B30" s="10" t="s">
        <v>41</v>
      </c>
      <c r="C30" s="31" t="s">
        <v>42</v>
      </c>
      <c r="D30" s="32"/>
      <c r="E30" s="37">
        <v>36.551769999999998</v>
      </c>
    </row>
    <row r="31" spans="1:5" ht="13.5" customHeight="1" x14ac:dyDescent="0.25">
      <c r="A31" s="9" t="s">
        <v>33</v>
      </c>
      <c r="B31" s="10" t="s">
        <v>43</v>
      </c>
      <c r="C31" s="31" t="s">
        <v>44</v>
      </c>
      <c r="D31" s="32"/>
      <c r="E31" s="37">
        <v>4.4999999999999999E-4</v>
      </c>
    </row>
    <row r="32" spans="1:5" ht="31.5" customHeight="1" x14ac:dyDescent="0.25">
      <c r="A32" s="9" t="s">
        <v>33</v>
      </c>
      <c r="B32" s="10" t="s">
        <v>45</v>
      </c>
      <c r="C32" s="31" t="s">
        <v>46</v>
      </c>
      <c r="D32" s="32"/>
      <c r="E32" s="37">
        <v>19.222000000000001</v>
      </c>
    </row>
    <row r="33" spans="1:5" ht="37.5" customHeight="1" x14ac:dyDescent="0.25">
      <c r="A33" s="9" t="s">
        <v>33</v>
      </c>
      <c r="B33" s="10" t="s">
        <v>47</v>
      </c>
      <c r="C33" s="31" t="s">
        <v>48</v>
      </c>
      <c r="D33" s="32"/>
      <c r="E33" s="37">
        <v>37.64528</v>
      </c>
    </row>
    <row r="34" spans="1:5" ht="42.75" customHeight="1" x14ac:dyDescent="0.25">
      <c r="A34" s="9" t="s">
        <v>33</v>
      </c>
      <c r="B34" s="10" t="s">
        <v>49</v>
      </c>
      <c r="C34" s="31" t="s">
        <v>50</v>
      </c>
      <c r="D34" s="32"/>
      <c r="E34" s="37">
        <v>105.86413</v>
      </c>
    </row>
    <row r="35" spans="1:5" ht="21.75" customHeight="1" x14ac:dyDescent="0.25">
      <c r="A35" s="9" t="s">
        <v>33</v>
      </c>
      <c r="B35" s="10" t="s">
        <v>51</v>
      </c>
      <c r="C35" s="31" t="s">
        <v>52</v>
      </c>
      <c r="D35" s="32"/>
      <c r="E35" s="37">
        <v>932.84441000000004</v>
      </c>
    </row>
    <row r="36" spans="1:5" x14ac:dyDescent="0.25">
      <c r="A36" s="8" t="s">
        <v>53</v>
      </c>
      <c r="B36" s="33" t="s">
        <v>55</v>
      </c>
      <c r="C36" s="34"/>
      <c r="D36" s="35"/>
      <c r="E36" s="36">
        <v>531.48</v>
      </c>
    </row>
    <row r="37" spans="1:5" ht="35.25" customHeight="1" x14ac:dyDescent="0.25">
      <c r="A37" s="9" t="s">
        <v>53</v>
      </c>
      <c r="B37" s="10" t="s">
        <v>54</v>
      </c>
      <c r="C37" s="40" t="s">
        <v>56</v>
      </c>
      <c r="D37" s="41"/>
      <c r="E37" s="37">
        <v>531.48</v>
      </c>
    </row>
    <row r="38" spans="1:5" ht="15.75" thickBot="1" x14ac:dyDescent="0.3">
      <c r="A38" s="11"/>
      <c r="B38" s="12"/>
      <c r="C38" s="12"/>
      <c r="D38" s="12"/>
      <c r="E38" s="38"/>
    </row>
    <row r="39" spans="1:5" x14ac:dyDescent="0.25">
      <c r="A39" s="13" t="s">
        <v>57</v>
      </c>
      <c r="B39" s="14"/>
      <c r="C39" s="14"/>
      <c r="D39" s="14"/>
      <c r="E39" s="39">
        <f>E13+E26+E36</f>
        <v>1811.38463</v>
      </c>
    </row>
    <row r="40" spans="1:5" x14ac:dyDescent="0.25">
      <c r="A40" s="15"/>
      <c r="B40" s="15"/>
      <c r="C40" s="15"/>
      <c r="D40" s="15"/>
      <c r="E40" s="15"/>
    </row>
    <row r="41" spans="1:5" x14ac:dyDescent="0.25">
      <c r="A41" s="20"/>
      <c r="B41" s="21"/>
      <c r="C41" s="21"/>
      <c r="D41" s="21"/>
      <c r="E41" s="21"/>
    </row>
  </sheetData>
  <mergeCells count="36">
    <mergeCell ref="D2:E2"/>
    <mergeCell ref="D3:E3"/>
    <mergeCell ref="D4:E4"/>
    <mergeCell ref="A6:D6"/>
    <mergeCell ref="A7:D7"/>
    <mergeCell ref="C33:D33"/>
    <mergeCell ref="C34:D34"/>
    <mergeCell ref="C35:D35"/>
    <mergeCell ref="B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B26:D26"/>
    <mergeCell ref="C27:D27"/>
    <mergeCell ref="A8:E8"/>
    <mergeCell ref="A9:E9"/>
    <mergeCell ref="A10:E10"/>
    <mergeCell ref="A41:E41"/>
    <mergeCell ref="C11:D11"/>
    <mergeCell ref="C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paperSize="9" scale="6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CF6452B-3818-423F-8144-11B2A79045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E.A.Tonkih</dc:creator>
  <cp:lastModifiedBy>User</cp:lastModifiedBy>
  <cp:lastPrinted>2020-04-21T09:34:07Z</cp:lastPrinted>
  <dcterms:created xsi:type="dcterms:W3CDTF">2020-04-20T13:23:48Z</dcterms:created>
  <dcterms:modified xsi:type="dcterms:W3CDTF">2020-04-21T09:38:28Z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1 для отчета Тонких (копия от 20.04.2020 3_21_55)(6).xlsx</vt:lpwstr>
  </property>
  <property fmtid="{D5CDD505-2E9C-101B-9397-08002B2CF9AE}" pid="3" name="Название отчета">
    <vt:lpwstr>Приложение 1 для отчета Тонких (копия от 20.04.2020 3_21_55)(6).xlsx</vt:lpwstr>
  </property>
  <property fmtid="{D5CDD505-2E9C-101B-9397-08002B2CF9AE}" pid="4" name="Версия клиента">
    <vt:lpwstr>19.2.40.3020</vt:lpwstr>
  </property>
  <property fmtid="{D5CDD505-2E9C-101B-9397-08002B2CF9AE}" pid="5" name="Версия базы">
    <vt:lpwstr>19.2.2804.292766810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11-фу-тонких-еа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